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112AB44E-8DDB-4D94-ACEC-C690A53C0C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ho pays for what" sheetId="1" r:id="rId1"/>
    <sheet name="Your shipmen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7" i="2"/>
  <c r="B16" i="2"/>
  <c r="C14" i="2"/>
  <c r="D14" i="2" s="1"/>
  <c r="C13" i="2"/>
  <c r="D13" i="2" s="1"/>
  <c r="C12" i="2"/>
  <c r="D12" i="2" s="1"/>
  <c r="C11" i="2"/>
  <c r="D11" i="2" s="1"/>
  <c r="C10" i="2"/>
  <c r="D10" i="2" s="1"/>
</calcChain>
</file>

<file path=xl/sharedStrings.xml><?xml version="1.0" encoding="utf-8"?>
<sst xmlns="http://schemas.openxmlformats.org/spreadsheetml/2006/main" count="103" uniqueCount="65">
  <si>
    <t>Incoterms: who pays for what, term by term</t>
  </si>
  <si>
    <t>The seven terms a small food producer actually comes across. S = paid by you, the seller. B = paid by the buyer. The two columns that shift the bill unpredictably are import clearance and duties, because they depend on a country that isn't yours.</t>
  </si>
  <si>
    <t>Term</t>
  </si>
  <si>
    <t>Name</t>
  </si>
  <si>
    <t>Main carriage</t>
  </si>
  <si>
    <t>Export clearance</t>
  </si>
  <si>
    <t>Import clearance</t>
  </si>
  <si>
    <t>Import duties</t>
  </si>
  <si>
    <t>Cargo insurance</t>
  </si>
  <si>
    <t>Where the risk passes</t>
  </si>
  <si>
    <t>Worth knowing</t>
  </si>
  <si>
    <t>EXW</t>
  </si>
  <si>
    <t>Ex Works</t>
  </si>
  <si>
    <t>B</t>
  </si>
  <si>
    <t>-</t>
  </si>
  <si>
    <t>In your warehouse, the moment the goods are made available. From then on, any damage is the buyer's problem.</t>
  </si>
  <si>
    <t>ICC Academy says EXW “is most suitable for domestic trade” and recommends considering FCA when goods cross a border. Under EXW the export declaration carries your name, with information you don't have.</t>
  </si>
  <si>
    <t>FCA</t>
  </si>
  <si>
    <t>Free Carrier</t>
  </si>
  <si>
    <t>S</t>
  </si>
  <si>
    <t>On delivery to the carrier nominated by the buyer, at the place named next to the term.</t>
  </si>
  <si>
    <t>Taking on the export formalities costs a few minutes of your forwarder's time and leaves you holding the proof that the goods have left.</t>
  </si>
  <si>
    <t>FOB</t>
  </si>
  <si>
    <t>Free On Board (sea only)</t>
  </si>
  <si>
    <t>When the goods are on board the ship at the port of loading. For cargo that isn't containerised.</t>
  </si>
  <si>
    <t>Designed for sea freight, yet buyers who ship in containers still ask for it out of habit.</t>
  </si>
  <si>
    <t>CPT</t>
  </si>
  <si>
    <t>Carriage Paid To</t>
  </si>
  <si>
    <t>On handover to the first carrier, so well before arrival. You pay for the journey without carrying its risk.</t>
  </si>
  <si>
    <t>Useful when you want to choose the carrier yourself without taking on the risk of the journey.</t>
  </si>
  <si>
    <t>CIF</t>
  </si>
  <si>
    <t>Cost, Insurance and Freight (sea only)</t>
  </si>
  <si>
    <t>On board at the port of loading, as with FOB, even though you pay as far as the port of arrival.</t>
  </si>
  <si>
    <t>The only one of the seven where insurance is the seller's obligation.</t>
  </si>
  <si>
    <t>DAP</t>
  </si>
  <si>
    <t>Delivered At Place</t>
  </si>
  <si>
    <t>On arrival at the agreed place, with the goods still on the vehicle and ready for unloading.</t>
  </si>
  <si>
    <t>Selling into a country where you have no set-up of your own, it's almost always the right choice: the buyer gets nearly the same service as DDP.</t>
  </si>
  <si>
    <t>DDP</t>
  </si>
  <si>
    <t>Delivered Duty Paid</t>
  </si>
  <si>
    <t>On arrival at destination, cleared through customs. Until then, any customs hitch is your problem.</t>
  </si>
  <si>
    <t>Before offering it, check that you can act as declarant in the destination country. In many jurisdictions the declarant has to be established there.</t>
  </si>
  <si>
    <t>An Incoterm without a place next to it is only half an Incoterm. The correct form is the term, a precise place and the version: for example FCA, address of your plant, Incoterms 2020.</t>
  </si>
  <si>
    <t>Free template produced by Itria. The Incoterms 2020 rules belong to the International Chamber of Commerce and their text isn't reproduced here: the descriptions are our own. For the official wording, go to the body that publishes them.</t>
  </si>
  <si>
    <t>Incoterms don't decide who is liable for import VAT. That's a matter for the destination country, and the sheet deliberately leaves it out.</t>
  </si>
  <si>
    <t>Why EXW looks easy and DDP needs checking before you offer it: itria.io/en/incoterm-chi-paga-cosa</t>
  </si>
  <si>
    <t>Pick the term, and the sheet shows what you've taken on</t>
  </si>
  <si>
    <t>Pick the term from the drop-down and enter your cost estimates for the shipment. The darker cells show, item by item, whether it falls to you or to the buyer, and add up your share.</t>
  </si>
  <si>
    <t>The term</t>
  </si>
  <si>
    <t>Chosen Incoterm</t>
  </si>
  <si>
    <t>One of the seven terms on the other sheet.</t>
  </si>
  <si>
    <t>Place named next to the term</t>
  </si>
  <si>
    <t>Port, address or terminal. Without the place, the point of delivery is left open, and so is the bill.</t>
  </si>
  <si>
    <t>The shipment items</t>
  </si>
  <si>
    <t>Item</t>
  </si>
  <si>
    <t>Estimate (EUR)</t>
  </si>
  <si>
    <t>Paid by</t>
  </si>
  <si>
    <t>What happens under this term</t>
  </si>
  <si>
    <t>Total paid by you (EUR)</t>
  </si>
  <si>
    <t>The sum of the items marked S. It's what goes into the price for this term.</t>
  </si>
  <si>
    <t>Total paid by the buyer (EUR)</t>
  </si>
  <si>
    <t>What the buyer will add to your price to compare you with another supplier.</t>
  </si>
  <si>
    <t>The fifth question, the one you only discover when something goes wrong.</t>
  </si>
  <si>
    <t>You enter the estimates, from your freight forwarder: the sheet doesn't know freight, duties or destination charges and doesn't guess them. Duties also depend on origin. Below €6,000 the origin declaration goes on the invoice; above it you need the EUR.1 or a registered status.</t>
  </si>
  <si>
    <t>The price list that turns these costs into five quotes per product: itria.io/en/listino-export-piccolo-produttore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</si>
</sst>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3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6" fillId="0" borderId="0" xfId="0" applyFont="1"/>
    <xf numFmtId="0" fontId="4" fillId="2" borderId="1" xfId="0" applyFont="1" applyFill="1" applyBorder="1"/>
    <xf numFmtId="0" fontId="5" fillId="0" borderId="0" xfId="0" applyFont="1" applyAlignment="1">
      <alignment vertical="center" wrapText="1"/>
    </xf>
    <xf numFmtId="0" fontId="3" fillId="0" borderId="1" xfId="0" applyFont="1" applyBorder="1"/>
    <xf numFmtId="164" fontId="4" fillId="2" borderId="1" xfId="0" applyNumberFormat="1" applyFont="1" applyFill="1" applyBorder="1"/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164" fontId="7" fillId="3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49" fontId="7" fillId="3" borderId="1" xfId="0" applyNumberFormat="1" applyFont="1" applyFill="1" applyBorder="1" applyAlignment="1">
      <alignment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26" customWidth="1"/>
    <col min="3" max="7" width="15" customWidth="1"/>
    <col min="8" max="8" width="48" customWidth="1"/>
    <col min="9" max="9" width="52" customWidth="1"/>
  </cols>
  <sheetData>
    <row r="1" spans="1:9" ht="22.05" customHeight="1" x14ac:dyDescent="0.4">
      <c r="A1" s="1" t="s">
        <v>0</v>
      </c>
    </row>
    <row r="2" spans="1:9" ht="31.95" customHeight="1" x14ac:dyDescent="0.3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4" spans="1:9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58.95" customHeight="1" x14ac:dyDescent="0.3">
      <c r="A5" s="2" t="s">
        <v>11</v>
      </c>
      <c r="B5" s="3" t="s">
        <v>12</v>
      </c>
      <c r="C5" s="4" t="s">
        <v>13</v>
      </c>
      <c r="D5" s="4" t="s">
        <v>13</v>
      </c>
      <c r="E5" s="4" t="s">
        <v>13</v>
      </c>
      <c r="F5" s="4" t="s">
        <v>13</v>
      </c>
      <c r="G5" s="4" t="s">
        <v>14</v>
      </c>
      <c r="H5" s="5" t="s">
        <v>15</v>
      </c>
      <c r="I5" s="5" t="s">
        <v>16</v>
      </c>
    </row>
    <row r="6" spans="1:9" ht="58.05" customHeight="1" x14ac:dyDescent="0.3">
      <c r="A6" s="2" t="s">
        <v>17</v>
      </c>
      <c r="B6" s="3" t="s">
        <v>18</v>
      </c>
      <c r="C6" s="4" t="s">
        <v>13</v>
      </c>
      <c r="D6" s="4" t="s">
        <v>19</v>
      </c>
      <c r="E6" s="4" t="s">
        <v>13</v>
      </c>
      <c r="F6" s="4" t="s">
        <v>13</v>
      </c>
      <c r="G6" s="4" t="s">
        <v>14</v>
      </c>
      <c r="H6" s="5" t="s">
        <v>20</v>
      </c>
      <c r="I6" s="5" t="s">
        <v>21</v>
      </c>
    </row>
    <row r="7" spans="1:9" ht="58.05" customHeight="1" x14ac:dyDescent="0.3">
      <c r="A7" s="2" t="s">
        <v>22</v>
      </c>
      <c r="B7" s="3" t="s">
        <v>23</v>
      </c>
      <c r="C7" s="4" t="s">
        <v>13</v>
      </c>
      <c r="D7" s="4" t="s">
        <v>19</v>
      </c>
      <c r="E7" s="4" t="s">
        <v>13</v>
      </c>
      <c r="F7" s="4" t="s">
        <v>13</v>
      </c>
      <c r="G7" s="4" t="s">
        <v>14</v>
      </c>
      <c r="H7" s="5" t="s">
        <v>24</v>
      </c>
      <c r="I7" s="5" t="s">
        <v>25</v>
      </c>
    </row>
    <row r="8" spans="1:9" ht="58.05" customHeight="1" x14ac:dyDescent="0.3">
      <c r="A8" s="2" t="s">
        <v>26</v>
      </c>
      <c r="B8" s="3" t="s">
        <v>27</v>
      </c>
      <c r="C8" s="4" t="s">
        <v>19</v>
      </c>
      <c r="D8" s="4" t="s">
        <v>19</v>
      </c>
      <c r="E8" s="4" t="s">
        <v>13</v>
      </c>
      <c r="F8" s="4" t="s">
        <v>13</v>
      </c>
      <c r="G8" s="4" t="s">
        <v>14</v>
      </c>
      <c r="H8" s="5" t="s">
        <v>28</v>
      </c>
      <c r="I8" s="5" t="s">
        <v>29</v>
      </c>
    </row>
    <row r="9" spans="1:9" ht="58.05" customHeight="1" x14ac:dyDescent="0.3">
      <c r="A9" s="2" t="s">
        <v>30</v>
      </c>
      <c r="B9" s="3" t="s">
        <v>31</v>
      </c>
      <c r="C9" s="4" t="s">
        <v>19</v>
      </c>
      <c r="D9" s="4" t="s">
        <v>19</v>
      </c>
      <c r="E9" s="4" t="s">
        <v>13</v>
      </c>
      <c r="F9" s="4" t="s">
        <v>13</v>
      </c>
      <c r="G9" s="4" t="s">
        <v>19</v>
      </c>
      <c r="H9" s="5" t="s">
        <v>32</v>
      </c>
      <c r="I9" s="5" t="s">
        <v>33</v>
      </c>
    </row>
    <row r="10" spans="1:9" ht="58.05" customHeight="1" x14ac:dyDescent="0.3">
      <c r="A10" s="2" t="s">
        <v>34</v>
      </c>
      <c r="B10" s="3" t="s">
        <v>35</v>
      </c>
      <c r="C10" s="4" t="s">
        <v>19</v>
      </c>
      <c r="D10" s="4" t="s">
        <v>19</v>
      </c>
      <c r="E10" s="4" t="s">
        <v>13</v>
      </c>
      <c r="F10" s="4" t="s">
        <v>13</v>
      </c>
      <c r="G10" s="4" t="s">
        <v>14</v>
      </c>
      <c r="H10" s="5" t="s">
        <v>36</v>
      </c>
      <c r="I10" s="5" t="s">
        <v>37</v>
      </c>
    </row>
    <row r="11" spans="1:9" ht="58.05" customHeight="1" x14ac:dyDescent="0.3">
      <c r="A11" s="2" t="s">
        <v>38</v>
      </c>
      <c r="B11" s="3" t="s">
        <v>39</v>
      </c>
      <c r="C11" s="4" t="s">
        <v>19</v>
      </c>
      <c r="D11" s="4" t="s">
        <v>19</v>
      </c>
      <c r="E11" s="4" t="s">
        <v>19</v>
      </c>
      <c r="F11" s="4" t="s">
        <v>19</v>
      </c>
      <c r="G11" s="4" t="s">
        <v>14</v>
      </c>
      <c r="H11" s="5" t="s">
        <v>40</v>
      </c>
      <c r="I11" s="5" t="s">
        <v>41</v>
      </c>
    </row>
    <row r="13" spans="1:9" ht="25.95" customHeight="1" x14ac:dyDescent="0.3">
      <c r="A13" s="14" t="s">
        <v>42</v>
      </c>
      <c r="B13" s="15"/>
      <c r="C13" s="15"/>
      <c r="D13" s="15"/>
      <c r="E13" s="15"/>
      <c r="F13" s="15"/>
      <c r="G13" s="15"/>
      <c r="H13" s="15"/>
      <c r="I13" s="15"/>
    </row>
    <row r="14" spans="1:9" ht="31.95" customHeight="1" x14ac:dyDescent="0.3">
      <c r="A14" s="14" t="s">
        <v>43</v>
      </c>
      <c r="B14" s="15"/>
      <c r="C14" s="15"/>
      <c r="D14" s="15"/>
      <c r="E14" s="15"/>
      <c r="F14" s="15"/>
      <c r="G14" s="15"/>
      <c r="H14" s="15"/>
      <c r="I14" s="15"/>
    </row>
    <row r="15" spans="1:9" ht="18.45" customHeight="1" x14ac:dyDescent="0.3">
      <c r="A15" s="14" t="s">
        <v>44</v>
      </c>
      <c r="B15" s="15"/>
      <c r="C15" s="15"/>
      <c r="D15" s="15"/>
      <c r="E15" s="15"/>
      <c r="F15" s="15"/>
      <c r="G15" s="15"/>
      <c r="H15" s="15"/>
      <c r="I15" s="15"/>
    </row>
    <row r="16" spans="1:9" ht="18.45" customHeight="1" x14ac:dyDescent="0.3">
      <c r="A16" s="14" t="s">
        <v>45</v>
      </c>
      <c r="B16" s="15"/>
      <c r="C16" s="15"/>
      <c r="D16" s="15"/>
      <c r="E16" s="15"/>
      <c r="F16" s="15"/>
      <c r="G16" s="15"/>
      <c r="H16" s="15"/>
      <c r="I16" s="15"/>
    </row>
  </sheetData>
  <mergeCells count="5">
    <mergeCell ref="A15:I15"/>
    <mergeCell ref="A2:I2"/>
    <mergeCell ref="A13:I13"/>
    <mergeCell ref="A14:I14"/>
    <mergeCell ref="A16:I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showGridLines="0" workbookViewId="0"/>
  </sheetViews>
  <sheetFormatPr defaultRowHeight="14.4" x14ac:dyDescent="0.3"/>
  <cols>
    <col min="1" max="1" width="40" customWidth="1"/>
    <col min="2" max="2" width="22" customWidth="1"/>
    <col min="3" max="3" width="18" customWidth="1"/>
    <col min="4" max="4" width="56" customWidth="1"/>
  </cols>
  <sheetData>
    <row r="1" spans="1:4" ht="22.05" customHeight="1" x14ac:dyDescent="0.4">
      <c r="A1" s="1" t="s">
        <v>46</v>
      </c>
    </row>
    <row r="2" spans="1:4" ht="31.95" customHeight="1" x14ac:dyDescent="0.3">
      <c r="A2" s="16" t="s">
        <v>47</v>
      </c>
      <c r="B2" s="15"/>
      <c r="C2" s="15"/>
      <c r="D2" s="15"/>
    </row>
    <row r="4" spans="1:4" x14ac:dyDescent="0.3">
      <c r="A4" s="6" t="s">
        <v>48</v>
      </c>
    </row>
    <row r="5" spans="1:4" ht="18.45" customHeight="1" x14ac:dyDescent="0.3">
      <c r="A5" s="2" t="s">
        <v>49</v>
      </c>
      <c r="B5" s="7"/>
      <c r="D5" s="8" t="s">
        <v>50</v>
      </c>
    </row>
    <row r="6" spans="1:4" ht="31.95" customHeight="1" x14ac:dyDescent="0.3">
      <c r="A6" s="2" t="s">
        <v>51</v>
      </c>
      <c r="B6" s="7"/>
      <c r="D6" s="8" t="s">
        <v>52</v>
      </c>
    </row>
    <row r="8" spans="1:4" x14ac:dyDescent="0.3">
      <c r="A8" s="6" t="s">
        <v>53</v>
      </c>
    </row>
    <row r="9" spans="1:4" ht="25.95" customHeight="1" x14ac:dyDescent="0.3">
      <c r="A9" s="2" t="s">
        <v>54</v>
      </c>
      <c r="B9" s="2" t="s">
        <v>55</v>
      </c>
      <c r="C9" s="2" t="s">
        <v>56</v>
      </c>
      <c r="D9" s="2" t="s">
        <v>57</v>
      </c>
    </row>
    <row r="10" spans="1:4" ht="30" customHeight="1" x14ac:dyDescent="0.3">
      <c r="A10" s="9" t="s">
        <v>4</v>
      </c>
      <c r="B10" s="10"/>
      <c r="C10" s="11" t="str">
        <f>IF($B$5="","",INDEX('Who pays for what'!$A$5:$K$11,MATCH($B$5,'Who pays for what'!$A$5:$A$11,0),3))</f>
        <v/>
      </c>
      <c r="D10" s="12" t="str">
        <f>IF(C10="","",IF(C10="S","Paid by you: it goes into the price you quote.",IF(C10="B","Paid by the buyer: not in your price, but ask them who actually handles it.","Not covered by the rule: agree it separately if needed.")))</f>
        <v/>
      </c>
    </row>
    <row r="11" spans="1:4" ht="30" customHeight="1" x14ac:dyDescent="0.3">
      <c r="A11" s="9" t="s">
        <v>5</v>
      </c>
      <c r="B11" s="10"/>
      <c r="C11" s="11" t="str">
        <f>IF($B$5="","",INDEX('Who pays for what'!$A$5:$K$11,MATCH($B$5,'Who pays for what'!$A$5:$A$11,0),4))</f>
        <v/>
      </c>
      <c r="D11" s="12" t="str">
        <f>IF(C11="","",IF(C11="S","Paid by you: it goes into the price you quote.",IF(C11="B","Paid by the buyer: not in your price, but ask them who actually handles it.","Not covered by the rule: agree it separately if needed.")))</f>
        <v/>
      </c>
    </row>
    <row r="12" spans="1:4" ht="30" customHeight="1" x14ac:dyDescent="0.3">
      <c r="A12" s="9" t="s">
        <v>6</v>
      </c>
      <c r="B12" s="10"/>
      <c r="C12" s="11" t="str">
        <f>IF($B$5="","",INDEX('Who pays for what'!$A$5:$K$11,MATCH($B$5,'Who pays for what'!$A$5:$A$11,0),5))</f>
        <v/>
      </c>
      <c r="D12" s="12" t="str">
        <f>IF(C12="","",IF(C12="S","Paid by you: it goes into the price you quote.",IF(C12="B","Paid by the buyer: not in your price, but ask them who actually handles it.","Not covered by the rule: agree it separately if needed.")))</f>
        <v/>
      </c>
    </row>
    <row r="13" spans="1:4" ht="30" customHeight="1" x14ac:dyDescent="0.3">
      <c r="A13" s="9" t="s">
        <v>7</v>
      </c>
      <c r="B13" s="10"/>
      <c r="C13" s="11" t="str">
        <f>IF($B$5="","",INDEX('Who pays for what'!$A$5:$K$11,MATCH($B$5,'Who pays for what'!$A$5:$A$11,0),6))</f>
        <v/>
      </c>
      <c r="D13" s="12" t="str">
        <f>IF(C13="","",IF(C13="S","Paid by you: it goes into the price you quote.",IF(C13="B","Paid by the buyer: not in your price, but ask them who actually handles it.","Not covered by the rule: agree it separately if needed.")))</f>
        <v/>
      </c>
    </row>
    <row r="14" spans="1:4" ht="30" customHeight="1" x14ac:dyDescent="0.3">
      <c r="A14" s="9" t="s">
        <v>8</v>
      </c>
      <c r="B14" s="10"/>
      <c r="C14" s="11" t="str">
        <f>IF($B$5="","",INDEX('Who pays for what'!$A$5:$K$11,MATCH($B$5,'Who pays for what'!$A$5:$A$11,0),7))</f>
        <v/>
      </c>
      <c r="D14" s="12" t="str">
        <f>IF(C14="","",IF(C14="S","Paid by you: it goes into the price you quote.",IF(C14="B","Paid by the buyer: not in your price, but ask them who actually handles it.","Not covered by the rule: agree it separately if needed.")))</f>
        <v/>
      </c>
    </row>
    <row r="16" spans="1:4" ht="31.95" customHeight="1" x14ac:dyDescent="0.3">
      <c r="A16" s="2" t="s">
        <v>58</v>
      </c>
      <c r="B16" s="13" t="str">
        <f>IF($B$5="","",SUMPRODUCT((C10:C14="S")*(B10:B14)))</f>
        <v/>
      </c>
      <c r="D16" s="8" t="s">
        <v>59</v>
      </c>
    </row>
    <row r="17" spans="1:4" ht="31.95" customHeight="1" x14ac:dyDescent="0.3">
      <c r="A17" s="2" t="s">
        <v>60</v>
      </c>
      <c r="B17" s="13" t="str">
        <f>IF($B$5="","",SUMPRODUCT((C10:C14="B")*(B10:B14)))</f>
        <v/>
      </c>
      <c r="D17" s="8" t="s">
        <v>61</v>
      </c>
    </row>
    <row r="18" spans="1:4" ht="58.05" customHeight="1" x14ac:dyDescent="0.3">
      <c r="A18" s="2" t="s">
        <v>9</v>
      </c>
      <c r="B18" s="17" t="str">
        <f>IF($B$5="","",INDEX('Who pays for what'!$H$5:$H$11,MATCH($B$5,'Who pays for what'!$A$5:$A$11,0)))</f>
        <v/>
      </c>
      <c r="C18" s="18"/>
      <c r="D18" s="8" t="s">
        <v>62</v>
      </c>
    </row>
    <row r="20" spans="1:4" ht="31.95" customHeight="1" x14ac:dyDescent="0.3">
      <c r="A20" s="14" t="s">
        <v>63</v>
      </c>
      <c r="B20" s="15"/>
      <c r="C20" s="15"/>
      <c r="D20" s="15"/>
    </row>
    <row r="21" spans="1:4" ht="18.45" customHeight="1" x14ac:dyDescent="0.3">
      <c r="A21" s="14" t="s">
        <v>64</v>
      </c>
      <c r="B21" s="15"/>
      <c r="C21" s="15"/>
      <c r="D21" s="15"/>
    </row>
  </sheetData>
  <mergeCells count="4">
    <mergeCell ref="B18:C18"/>
    <mergeCell ref="A21:D21"/>
    <mergeCell ref="A20:D20"/>
    <mergeCell ref="A2:D2"/>
  </mergeCells>
  <dataValidations count="1">
    <dataValidation type="list" allowBlank="1" sqref="B5" xr:uid="{00000000-0002-0000-0100-000000000000}">
      <formula1>"EXW,FCA,FOB,CPT,CIF,DAP,DDP"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Who pays for what</vt:lpstr>
      <vt:lpstr>Your shipment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Incoterms: who pays for what, term by term</dc:title>
  <dc:creator>Itria</dc:creator>
  <dc:description>itria.io</dc:description>
  <cp:lastModifiedBy>Itria</cp:lastModifiedBy>
  <dcterms:created xsi:type="dcterms:W3CDTF">2026-09-29T23:18:54Z</dcterms:created>
  <dcterms:modified xsi:type="dcterms:W3CDTF">2026-09-29T23:20:05Z</dcterms:modified>
</cp:coreProperties>
</file>