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4546EC5E-B781-40CE-82D5-50B6EFB40B27}" xr6:coauthVersionLast="47" xr6:coauthVersionMax="47" xr10:uidLastSave="{00000000-0000-0000-0000-000000000000}"/>
  <bookViews>
    <workbookView xWindow="-108" yWindow="-108" windowWidth="23256" windowHeight="13896" xr2:uid="{00000000-000D-0000-FFFF-FFFF00000000}"/>
  </bookViews>
  <sheets>
    <sheet name="Checklist" sheetId="1" r:id="rId1"/>
    <sheet name="Shelf lif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 l="1"/>
  <c r="B12" i="2" s="1"/>
  <c r="B11" i="2" l="1"/>
</calcChain>
</file>

<file path=xl/sharedStrings.xml><?xml version="1.0" encoding="utf-8"?>
<sst xmlns="http://schemas.openxmlformats.org/spreadsheetml/2006/main" count="59" uniqueCount="51">
  <si>
    <t>Exporting olive oil to Canada: the checklist</t>
  </si>
  <si>
    <t>In Canada olive oil is monitored for authenticity: CFIA tests it and asks the importer for the evidence. The rows follow the order in which the questions arrive. Fill in Status from the drop-down.</t>
  </si>
  <si>
    <t>Stage</t>
  </si>
  <si>
    <t>What to do</t>
  </si>
  <si>
    <t>Where to check</t>
  </si>
  <si>
    <t>Status</t>
  </si>
  <si>
    <t>Date</t>
  </si>
  <si>
    <t>Notes</t>
  </si>
  <si>
    <t>First of all</t>
  </si>
  <si>
    <t>The Canadian importer must hold a Safe Food for Canadians licence and have a preventive control plan: their questions to the mill come from there.</t>
  </si>
  <si>
    <t>itria.io/en/esportare-alimentari-canada</t>
  </si>
  <si>
    <t>Testing</t>
  </si>
  <si>
    <t>Prepare certificates of analysis for the batch: among the importer's measures, CFIA lists obtaining valid assurances from suppliers, such as certificates of analysis, and testing the products.</t>
  </si>
  <si>
    <t>CFIA, notice to industry, 24 April 2025</t>
  </si>
  <si>
    <t>The declared grade (extra virgin, virgin) must meet the requirements for the product's whole shelf life, not just at bottling. The Shelf life sheet works out the months left on arrival.</t>
  </si>
  <si>
    <t>Composition</t>
  </si>
  <si>
    <t>No other oil and no pomace oil in a product presented as olive oil: CFIA treats that as adulteration.</t>
  </si>
  <si>
    <t>Name</t>
  </si>
  <si>
    <t>“Extra virgin” and “virgin” only if the oil meets the standards of the International Olive Council and Codex CXS 33-1981. “Extra virgin” is used for olive oil only.</t>
  </si>
  <si>
    <t>CFIA, fats and oils</t>
  </si>
  <si>
    <t>Pomace oil: the accepted names are “olive pomace oil” and “olive residual oil”. “Sansa oil” isn't accepted.</t>
  </si>
  <si>
    <t>Label</t>
  </si>
  <si>
    <t>Common name in English and French.</t>
  </si>
  <si>
    <t>FDR B.01.012(2); SFCR 206(1)</t>
  </si>
  <si>
    <t>No front-of-package nutrition symbol: fats and oils sold as such are always exempt.</t>
  </si>
  <si>
    <t>FDR B.01.350(5)(i)</t>
  </si>
  <si>
    <t>Risk</t>
  </si>
  <si>
    <t>If the product doesn't comply, CFIA can detain it, destroy it, order its removal from Canada, impose administrative monetary penalties, prosecute, and suspend or cancel the licence.</t>
  </si>
  <si>
    <t>Origin</t>
  </si>
  <si>
    <t>The CETA preference is claimed with an origin declaration; above €6,000 you need a REX number.</t>
  </si>
  <si>
    <t>Before each batch</t>
  </si>
  <si>
    <t>Reopen the two CFIA pages. The rows on this sheet were checked on 25 September 2026.</t>
  </si>
  <si>
    <t>CFIA</t>
  </si>
  <si>
    <t>Free template produced by Itria. It does not reproduce any official form and is no substitute for a testing laboratory.</t>
  </si>
  <si>
    <t>The page that explains each row: itria.io/en/esportare-olio-canada</t>
  </si>
  <si>
    <t>How much life the oil has left when it reaches Canada</t>
  </si>
  <si>
    <t>The declared grade has to hold until the best-before date. This sheet doesn't say whether the oil will hold: a lab test does. It says how many months are left, so you ask the lab the right question.</t>
  </si>
  <si>
    <t>The batch</t>
  </si>
  <si>
    <t>Bottling date</t>
  </si>
  <si>
    <t>Best-before period, in months from bottling</t>
  </si>
  <si>
    <t>The one on your label.</t>
  </si>
  <si>
    <t>Expected arrival in Canada</t>
  </si>
  <si>
    <t>The date the oil goes into the importer's warehouse.</t>
  </si>
  <si>
    <t>The result</t>
  </si>
  <si>
    <t>Best-before date on the label</t>
  </si>
  <si>
    <t>Bottling date plus the months of the best-before period.</t>
  </si>
  <si>
    <t>Months of shelf life left on arrival</t>
  </si>
  <si>
    <t>How many months after arrival the oil must stay within its declared grade.</t>
  </si>
  <si>
    <t>The batch arrives</t>
  </si>
  <si>
    <t>Source: CFIA, notice to industry of 24 April 2025: the declared grade must meet the requirements for the product's whole shelf life. Checked on 25 September 2026.</t>
  </si>
  <si>
    <t>Months are worked out as days divided by 30.4375, rounded to one decimal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</si>
</sst>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4" fontId="4" fillId="2" borderId="1" xfId="0" applyNumberFormat="1" applyFont="1" applyFill="1" applyBorder="1"/>
    <xf numFmtId="1" fontId="4" fillId="2" borderId="1" xfId="0" applyNumberFormat="1" applyFont="1" applyFill="1" applyBorder="1"/>
    <xf numFmtId="0" fontId="5" fillId="0" borderId="0" xfId="0" applyFont="1" applyAlignment="1">
      <alignment vertical="center" wrapText="1"/>
    </xf>
    <xf numFmtId="14" fontId="7" fillId="3" borderId="1" xfId="0" applyNumberFormat="1" applyFont="1" applyFill="1" applyBorder="1"/>
    <xf numFmtId="164" fontId="7" fillId="3" borderId="1" xfId="0" applyNumberFormat="1" applyFont="1" applyFill="1" applyBorder="1"/>
    <xf numFmtId="49" fontId="7" fillId="3"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showGridLines="0" tabSelected="1" workbookViewId="0"/>
  </sheetViews>
  <sheetFormatPr defaultRowHeight="14.4" x14ac:dyDescent="0.3"/>
  <cols>
    <col min="1" max="1" width="22" customWidth="1"/>
    <col min="2" max="2" width="64" customWidth="1"/>
    <col min="3" max="3" width="26" customWidth="1"/>
    <col min="4" max="4" width="12" customWidth="1"/>
    <col min="5" max="5" width="13" customWidth="1"/>
    <col min="6" max="6" width="30" customWidth="1"/>
  </cols>
  <sheetData>
    <row r="1" spans="1:6" ht="22.05" customHeight="1" x14ac:dyDescent="0.4">
      <c r="A1" s="1" t="s">
        <v>0</v>
      </c>
    </row>
    <row r="2" spans="1:6" ht="31.95" customHeight="1" x14ac:dyDescent="0.3">
      <c r="A2" s="14" t="s">
        <v>1</v>
      </c>
      <c r="B2" s="15"/>
      <c r="C2" s="15"/>
      <c r="D2" s="15"/>
      <c r="E2" s="15"/>
      <c r="F2" s="15"/>
    </row>
    <row r="4" spans="1:6" ht="25.95" customHeight="1" x14ac:dyDescent="0.3">
      <c r="A4" s="2" t="s">
        <v>2</v>
      </c>
      <c r="B4" s="2" t="s">
        <v>3</v>
      </c>
      <c r="C4" s="2" t="s">
        <v>4</v>
      </c>
      <c r="D4" s="2" t="s">
        <v>5</v>
      </c>
      <c r="E4" s="2" t="s">
        <v>6</v>
      </c>
      <c r="F4" s="2" t="s">
        <v>7</v>
      </c>
    </row>
    <row r="5" spans="1:6" ht="45.45" customHeight="1" x14ac:dyDescent="0.3">
      <c r="A5" s="3" t="s">
        <v>8</v>
      </c>
      <c r="B5" s="4" t="s">
        <v>9</v>
      </c>
      <c r="C5" s="4" t="s">
        <v>10</v>
      </c>
      <c r="D5" s="5"/>
      <c r="E5" s="6"/>
      <c r="F5" s="5"/>
    </row>
    <row r="6" spans="1:6" ht="55.95" customHeight="1" x14ac:dyDescent="0.3">
      <c r="A6" s="3" t="s">
        <v>11</v>
      </c>
      <c r="B6" s="4" t="s">
        <v>12</v>
      </c>
      <c r="C6" s="4" t="s">
        <v>13</v>
      </c>
      <c r="D6" s="5"/>
      <c r="E6" s="6"/>
      <c r="F6" s="5"/>
    </row>
    <row r="7" spans="1:6" ht="55.95" customHeight="1" x14ac:dyDescent="0.3">
      <c r="A7" s="3" t="s">
        <v>11</v>
      </c>
      <c r="B7" s="4" t="s">
        <v>14</v>
      </c>
      <c r="C7" s="4" t="s">
        <v>13</v>
      </c>
      <c r="D7" s="5"/>
      <c r="E7" s="6"/>
      <c r="F7" s="5"/>
    </row>
    <row r="8" spans="1:6" ht="31.95" customHeight="1" x14ac:dyDescent="0.3">
      <c r="A8" s="3" t="s">
        <v>15</v>
      </c>
      <c r="B8" s="4" t="s">
        <v>16</v>
      </c>
      <c r="C8" s="4" t="s">
        <v>13</v>
      </c>
      <c r="D8" s="5"/>
      <c r="E8" s="6"/>
      <c r="F8" s="5"/>
    </row>
    <row r="9" spans="1:6" ht="45.45" customHeight="1" x14ac:dyDescent="0.3">
      <c r="A9" s="3" t="s">
        <v>17</v>
      </c>
      <c r="B9" s="4" t="s">
        <v>18</v>
      </c>
      <c r="C9" s="4" t="s">
        <v>19</v>
      </c>
      <c r="D9" s="5"/>
      <c r="E9" s="6"/>
      <c r="F9" s="5"/>
    </row>
    <row r="10" spans="1:6" ht="31.95" customHeight="1" x14ac:dyDescent="0.3">
      <c r="A10" s="3" t="s">
        <v>17</v>
      </c>
      <c r="B10" s="4" t="s">
        <v>20</v>
      </c>
      <c r="C10" s="4" t="s">
        <v>19</v>
      </c>
      <c r="D10" s="5"/>
      <c r="E10" s="6"/>
      <c r="F10" s="5"/>
    </row>
    <row r="11" spans="1:6" ht="18.45" customHeight="1" x14ac:dyDescent="0.3">
      <c r="A11" s="3" t="s">
        <v>21</v>
      </c>
      <c r="B11" s="4" t="s">
        <v>22</v>
      </c>
      <c r="C11" s="4" t="s">
        <v>23</v>
      </c>
      <c r="D11" s="5"/>
      <c r="E11" s="6"/>
      <c r="F11" s="5"/>
    </row>
    <row r="12" spans="1:6" ht="31.95" customHeight="1" x14ac:dyDescent="0.3">
      <c r="A12" s="3" t="s">
        <v>21</v>
      </c>
      <c r="B12" s="4" t="s">
        <v>24</v>
      </c>
      <c r="C12" s="4" t="s">
        <v>25</v>
      </c>
      <c r="D12" s="5"/>
      <c r="E12" s="6"/>
      <c r="F12" s="5"/>
    </row>
    <row r="13" spans="1:6" ht="55.95" customHeight="1" x14ac:dyDescent="0.3">
      <c r="A13" s="3" t="s">
        <v>26</v>
      </c>
      <c r="B13" s="4" t="s">
        <v>27</v>
      </c>
      <c r="C13" s="4" t="s">
        <v>13</v>
      </c>
      <c r="D13" s="5"/>
      <c r="E13" s="6"/>
      <c r="F13" s="5"/>
    </row>
    <row r="14" spans="1:6" ht="31.95" customHeight="1" x14ac:dyDescent="0.3">
      <c r="A14" s="3" t="s">
        <v>28</v>
      </c>
      <c r="B14" s="4" t="s">
        <v>29</v>
      </c>
      <c r="C14" s="4" t="s">
        <v>10</v>
      </c>
      <c r="D14" s="5"/>
      <c r="E14" s="6"/>
      <c r="F14" s="5"/>
    </row>
    <row r="15" spans="1:6" ht="31.95" customHeight="1" x14ac:dyDescent="0.3">
      <c r="A15" s="3" t="s">
        <v>30</v>
      </c>
      <c r="B15" s="4" t="s">
        <v>31</v>
      </c>
      <c r="C15" s="4" t="s">
        <v>32</v>
      </c>
      <c r="D15" s="5"/>
      <c r="E15" s="6"/>
      <c r="F15" s="5"/>
    </row>
    <row r="17" spans="1:6" ht="18.45" customHeight="1" x14ac:dyDescent="0.3">
      <c r="A17" s="16" t="s">
        <v>33</v>
      </c>
      <c r="B17" s="15"/>
      <c r="C17" s="15"/>
      <c r="D17" s="15"/>
      <c r="E17" s="15"/>
      <c r="F17" s="15"/>
    </row>
    <row r="18" spans="1:6" ht="18.45" customHeight="1" x14ac:dyDescent="0.3">
      <c r="A18" s="16" t="s">
        <v>34</v>
      </c>
      <c r="B18" s="15"/>
      <c r="C18" s="15"/>
      <c r="D18" s="15"/>
      <c r="E18" s="15"/>
      <c r="F18" s="15"/>
    </row>
  </sheetData>
  <mergeCells count="3">
    <mergeCell ref="A2:F2"/>
    <mergeCell ref="A17:F17"/>
    <mergeCell ref="A18:F18"/>
  </mergeCells>
  <dataValidations count="1">
    <dataValidation type="list" allowBlank="1" sqref="D5 D6 D7 D8 D9 D10 D11 D12 D13 D14 D15"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showGridLines="0" workbookViewId="0"/>
  </sheetViews>
  <sheetFormatPr defaultRowHeight="14.4" x14ac:dyDescent="0.3"/>
  <cols>
    <col min="1" max="1" width="50" customWidth="1"/>
    <col min="2" max="2" width="34" customWidth="1"/>
    <col min="3" max="3" width="60" customWidth="1"/>
  </cols>
  <sheetData>
    <row r="1" spans="1:3" ht="22.05" customHeight="1" x14ac:dyDescent="0.4">
      <c r="A1" s="1" t="s">
        <v>35</v>
      </c>
    </row>
    <row r="2" spans="1:3" ht="31.95" customHeight="1" x14ac:dyDescent="0.3">
      <c r="A2" s="14" t="s">
        <v>36</v>
      </c>
      <c r="B2" s="15"/>
      <c r="C2" s="15"/>
    </row>
    <row r="4" spans="1:3" x14ac:dyDescent="0.3">
      <c r="A4" s="7" t="s">
        <v>37</v>
      </c>
    </row>
    <row r="5" spans="1:3" ht="18.45" customHeight="1" x14ac:dyDescent="0.3">
      <c r="A5" s="2" t="s">
        <v>38</v>
      </c>
      <c r="B5" s="8"/>
    </row>
    <row r="6" spans="1:3" ht="18.45" customHeight="1" x14ac:dyDescent="0.3">
      <c r="A6" s="2" t="s">
        <v>39</v>
      </c>
      <c r="B6" s="9"/>
      <c r="C6" s="10" t="s">
        <v>40</v>
      </c>
    </row>
    <row r="7" spans="1:3" ht="18.45" customHeight="1" x14ac:dyDescent="0.3">
      <c r="A7" s="2" t="s">
        <v>41</v>
      </c>
      <c r="B7" s="8"/>
      <c r="C7" s="10" t="s">
        <v>42</v>
      </c>
    </row>
    <row r="9" spans="1:3" x14ac:dyDescent="0.3">
      <c r="A9" s="7" t="s">
        <v>43</v>
      </c>
    </row>
    <row r="10" spans="1:3" ht="18.45" customHeight="1" x14ac:dyDescent="0.3">
      <c r="A10" s="2" t="s">
        <v>44</v>
      </c>
      <c r="B10" s="11" t="str">
        <f>IF(OR(N(B5)=0,N(B6)=0),"",EDATE(B5,B6))</f>
        <v/>
      </c>
      <c r="C10" s="10" t="s">
        <v>45</v>
      </c>
    </row>
    <row r="11" spans="1:3" ht="31.95" customHeight="1" x14ac:dyDescent="0.3">
      <c r="A11" s="2" t="s">
        <v>46</v>
      </c>
      <c r="B11" s="12" t="str">
        <f>IF(OR(B10="",N(B7)=0),"",ROUND((B10-B7)/30.4375,1))</f>
        <v/>
      </c>
      <c r="C11" s="10" t="s">
        <v>47</v>
      </c>
    </row>
    <row r="12" spans="1:3" ht="30" customHeight="1" x14ac:dyDescent="0.3">
      <c r="A12" s="2" t="s">
        <v>48</v>
      </c>
      <c r="B12" s="13" t="str">
        <f>IF(OR(B10="",N(B7)=0),"",IF(B7&gt;=B10,"beyond the best-before date: don't ship","within the best-before date"))</f>
        <v/>
      </c>
    </row>
    <row r="14" spans="1:3" ht="31.95" customHeight="1" x14ac:dyDescent="0.3">
      <c r="A14" s="16" t="s">
        <v>49</v>
      </c>
      <c r="B14" s="15"/>
      <c r="C14" s="15"/>
    </row>
    <row r="15" spans="1:3" ht="18.45" customHeight="1" x14ac:dyDescent="0.3">
      <c r="A15" s="16" t="s">
        <v>50</v>
      </c>
      <c r="B15" s="15"/>
      <c r="C15" s="15"/>
    </row>
  </sheetData>
  <mergeCells count="3">
    <mergeCell ref="A15:C15"/>
    <mergeCell ref="A14:C14"/>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Shelf life</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olive oil to Canada: the checklist</dc:title>
  <dc:creator>Itria</dc:creator>
  <dc:description>itria.io</dc:description>
  <cp:lastModifiedBy>Itria</cp:lastModifiedBy>
  <dcterms:created xsi:type="dcterms:W3CDTF">2026-09-29T23:18:54Z</dcterms:created>
  <dcterms:modified xsi:type="dcterms:W3CDTF">2026-09-29T23:20:20Z</dcterms:modified>
</cp:coreProperties>
</file>