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8FAD4D3A-34A1-40C3-9C93-69A8D7E3B58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hecklist" sheetId="1" r:id="rId1"/>
    <sheet name="Weight and cos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2" l="1"/>
  <c r="B20" i="2" s="1"/>
  <c r="B10" i="2"/>
  <c r="B13" i="2" s="1"/>
  <c r="B11" i="2" l="1"/>
</calcChain>
</file>

<file path=xl/sharedStrings.xml><?xml version="1.0" encoding="utf-8"?>
<sst xmlns="http://schemas.openxmlformats.org/spreadsheetml/2006/main" count="67" uniqueCount="62">
  <si>
    <t>Exporting olive oil to Switzerland: the checklist</t>
  </si>
  <si>
    <t>In Switzerland edible oils are subject to compulsory stockholding: above 20 kg the importer must hold the réservesuisse licence and pay a levy on every kg. Fill in Status from the drop-down.</t>
  </si>
  <si>
    <t>Stage</t>
  </si>
  <si>
    <t>What to do</t>
  </si>
  <si>
    <t>Where to check</t>
  </si>
  <si>
    <t>Status</t>
  </si>
  <si>
    <t>Date</t>
  </si>
  <si>
    <t>Notes</t>
  </si>
  <si>
    <t>First of all</t>
  </si>
  <si>
    <t>The Swiss importer must hold the réservesuisse general import licence (GIL) for edible oils and fats if they import more than 20 kg of dutiable weight.</t>
  </si>
  <si>
    <t>réservesuisse, GIL guide (from 1 October 2025)</t>
  </si>
  <si>
    <t>GIL</t>
  </si>
  <si>
    <t>Up to and including 20 kg it isn't needed. The Weight and costs sheet works out the weight of your shipment.</t>
  </si>
  <si>
    <t>réservesuisse, GIL guide</t>
  </si>
  <si>
    <t>The GIL is free and covers the group of goods applied for. It lasts three years and renews automatically with every import; with no imports for three years it lapses.</t>
  </si>
  <si>
    <t>Levy</t>
  </si>
  <si>
    <t>With the GIL, the importer undertakes to pay the guarantee fund levy, in francs per kg, at the rate for the tariff code published by réservesuisse.</t>
  </si>
  <si>
    <t>Customs</t>
  </si>
  <si>
    <t>Swiss customs checks the import declaration for a valid GIL: the number has to be entered on the declaration.</t>
  </si>
  <si>
    <t>Duty</t>
  </si>
  <si>
    <t>Swiss duty is calculated on gross weight, in francs per 100 kg, at the rate for your heading in the Swiss tariff.</t>
  </si>
  <si>
    <t>itria.io/en/esportare-alimentari-svizzera</t>
  </si>
  <si>
    <t>VAT</t>
  </si>
  <si>
    <t>Olive oil pays the reduced import VAT rate of 2.6%, like other foodstuffs.</t>
  </si>
  <si>
    <t>FTA, VAT rates</t>
  </si>
  <si>
    <t>Origin</t>
  </si>
  <si>
    <t>Shipment below €6,000: origin declaration on the invoice. Above: endorsed EUR.1 or approved exporter status.</t>
  </si>
  <si>
    <t>Italy</t>
  </si>
  <si>
    <t>Export declaration (EX-1) through your forwarder. Keep the MRN and wait for the exit completed message.</t>
  </si>
  <si>
    <t>itria.io/en/dichiarazione-esportazione-ex1</t>
  </si>
  <si>
    <t>Before each shipment</t>
  </si>
  <si>
    <t>Ask the importer for their réservesuisse GIL number and who carries the levy in the price. The rows on this sheet were checked on 25 September 2026.</t>
  </si>
  <si>
    <t>Importer</t>
  </si>
  <si>
    <t>Free template produced by Itria. It does not reproduce any official form and doesn't replace the importer or your forwarder.</t>
  </si>
  <si>
    <t>The page that explains each row: itria.io/en/esportare-olio-svizzera</t>
  </si>
  <si>
    <t>Is a GIL needed? What the levy and VAT come to</t>
  </si>
  <si>
    <t>Above 20 kg the importer must hold the réservesuisse GIL. Fill in the light cells; the dark ones calculate.</t>
  </si>
  <si>
    <t>The shipment</t>
  </si>
  <si>
    <t>Bottles or tins</t>
  </si>
  <si>
    <t>Gross weight of one full pack (kg)</t>
  </si>
  <si>
    <t>Weigh one: glass or tin, oil, cap.</t>
  </si>
  <si>
    <t>Weight of cartons and filling, in total (kg)</t>
  </si>
  <si>
    <t>The GIL</t>
  </si>
  <si>
    <t>Weight of the shipment (kg)</t>
  </si>
  <si>
    <t>The gross weight, which Switzerland calculates duty on.</t>
  </si>
  <si>
    <t>Is the réservesuisse GIL needed?</t>
  </si>
  <si>
    <t>réservesuisse: up to and including 20 kg, you import without a GIL.</t>
  </si>
  <si>
    <t>Guarantee fund levy (CHF per kg)</t>
  </si>
  <si>
    <t>The rate for your tariff code, published by réservesuisse. Deliberately no pre-filled value.</t>
  </si>
  <si>
    <t>Estimated levy (CHF)</t>
  </si>
  <si>
    <t>Weight times rate, only if the GIL is needed. The importer confirms the weight réservesuisse applies the rate to.</t>
  </si>
  <si>
    <t>Import VAT</t>
  </si>
  <si>
    <t>Invoice value of the goods (CHF)</t>
  </si>
  <si>
    <t>Transport to destination, if not already invoiced (CHF)</t>
  </si>
  <si>
    <t>Duty (CHF)</t>
  </si>
  <si>
    <t>The rate for your heading, per 100 kg gross, from the Swiss tariff.</t>
  </si>
  <si>
    <t>Estimated taxable amount (CHF)</t>
  </si>
  <si>
    <t>Value, transport to destination, duty. An estimate: Swiss customs sets the exact base.</t>
  </si>
  <si>
    <t>VAT at 2.6% (CHF)</t>
  </si>
  <si>
    <t>Reduced rate for foodstuffs.</t>
  </si>
  <si>
    <t>Sources: réservesuisse, GIL guide valid from 1 October 2025; FTA, VAT rates in force from 1 January 2024. Checked on 25 September 2026.</t>
  </si>
  <si>
    <t>For wine the threshold is different: the Federal Office for Agriculture's GIL is needed from 20 kg gross upwards. See itria.io/en/esportare-vino-svizzera.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</si>
</sst>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&quot;CHF &quot;#,##0.00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1" fontId="4" fillId="2" borderId="1" xfId="0" applyNumberFormat="1" applyFont="1" applyFill="1" applyBorder="1"/>
    <xf numFmtId="164" fontId="4" fillId="2" borderId="1" xfId="0" applyNumberFormat="1" applyFont="1" applyFill="1" applyBorder="1"/>
    <xf numFmtId="0" fontId="5" fillId="0" borderId="0" xfId="0" applyFont="1" applyAlignment="1">
      <alignment vertical="center" wrapText="1"/>
    </xf>
    <xf numFmtId="2" fontId="4" fillId="2" borderId="1" xfId="0" applyNumberFormat="1" applyFont="1" applyFill="1" applyBorder="1"/>
    <xf numFmtId="4" fontId="7" fillId="3" borderId="1" xfId="0" applyNumberFormat="1" applyFont="1" applyFill="1" applyBorder="1"/>
    <xf numFmtId="49" fontId="7" fillId="3" borderId="1" xfId="0" applyNumberFormat="1" applyFont="1" applyFill="1" applyBorder="1" applyAlignment="1">
      <alignment vertical="top" wrapText="1"/>
    </xf>
    <xf numFmtId="165" fontId="4" fillId="2" borderId="1" xfId="0" applyNumberFormat="1" applyFont="1" applyFill="1" applyBorder="1"/>
    <xf numFmtId="166" fontId="7" fillId="3" borderId="1" xfId="0" applyNumberFormat="1" applyFont="1" applyFill="1" applyBorder="1"/>
    <xf numFmtId="166" fontId="4" fillId="2" borderId="1" xfId="0" applyNumberFormat="1" applyFont="1" applyFill="1" applyBorder="1"/>
    <xf numFmtId="0" fontId="2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showGridLines="0" tabSelected="1" workbookViewId="0"/>
  </sheetViews>
  <sheetFormatPr defaultRowHeight="14.4" x14ac:dyDescent="0.3"/>
  <cols>
    <col min="1" max="1" width="22" customWidth="1"/>
    <col min="2" max="2" width="64" customWidth="1"/>
    <col min="3" max="3" width="30" customWidth="1"/>
    <col min="4" max="4" width="12" customWidth="1"/>
    <col min="5" max="5" width="13" customWidth="1"/>
    <col min="6" max="6" width="30" customWidth="1"/>
  </cols>
  <sheetData>
    <row r="1" spans="1:6" ht="22.05" customHeight="1" x14ac:dyDescent="0.4">
      <c r="A1" s="1" t="s">
        <v>0</v>
      </c>
    </row>
    <row r="2" spans="1:6" ht="31.95" customHeight="1" x14ac:dyDescent="0.3">
      <c r="A2" s="17" t="s">
        <v>1</v>
      </c>
      <c r="B2" s="18"/>
      <c r="C2" s="18"/>
      <c r="D2" s="18"/>
      <c r="E2" s="18"/>
      <c r="F2" s="18"/>
    </row>
    <row r="4" spans="1:6" ht="25.9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.45" customHeight="1" x14ac:dyDescent="0.3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31.95" customHeight="1" x14ac:dyDescent="0.3">
      <c r="A6" s="3" t="s">
        <v>11</v>
      </c>
      <c r="B6" s="4" t="s">
        <v>12</v>
      </c>
      <c r="C6" s="4" t="s">
        <v>13</v>
      </c>
      <c r="D6" s="5"/>
      <c r="E6" s="6"/>
      <c r="F6" s="5"/>
    </row>
    <row r="7" spans="1:6" ht="55.95" customHeight="1" x14ac:dyDescent="0.3">
      <c r="A7" s="3" t="s">
        <v>11</v>
      </c>
      <c r="B7" s="4" t="s">
        <v>14</v>
      </c>
      <c r="C7" s="4" t="s">
        <v>13</v>
      </c>
      <c r="D7" s="5"/>
      <c r="E7" s="6"/>
      <c r="F7" s="5"/>
    </row>
    <row r="8" spans="1:6" ht="45.45" customHeight="1" x14ac:dyDescent="0.3">
      <c r="A8" s="3" t="s">
        <v>15</v>
      </c>
      <c r="B8" s="4" t="s">
        <v>16</v>
      </c>
      <c r="C8" s="4" t="s">
        <v>13</v>
      </c>
      <c r="D8" s="5"/>
      <c r="E8" s="6"/>
      <c r="F8" s="5"/>
    </row>
    <row r="9" spans="1:6" ht="31.95" customHeight="1" x14ac:dyDescent="0.3">
      <c r="A9" s="3" t="s">
        <v>17</v>
      </c>
      <c r="B9" s="4" t="s">
        <v>18</v>
      </c>
      <c r="C9" s="4" t="s">
        <v>13</v>
      </c>
      <c r="D9" s="5"/>
      <c r="E9" s="6"/>
      <c r="F9" s="5"/>
    </row>
    <row r="10" spans="1:6" ht="42" customHeight="1" x14ac:dyDescent="0.3">
      <c r="A10" s="3" t="s">
        <v>19</v>
      </c>
      <c r="B10" s="4" t="s">
        <v>20</v>
      </c>
      <c r="C10" s="4" t="s">
        <v>21</v>
      </c>
      <c r="D10" s="5"/>
      <c r="E10" s="6"/>
      <c r="F10" s="5"/>
    </row>
    <row r="11" spans="1:6" ht="31.95" customHeight="1" x14ac:dyDescent="0.3">
      <c r="A11" s="3" t="s">
        <v>22</v>
      </c>
      <c r="B11" s="4" t="s">
        <v>23</v>
      </c>
      <c r="C11" s="4" t="s">
        <v>24</v>
      </c>
      <c r="D11" s="5"/>
      <c r="E11" s="6"/>
      <c r="F11" s="5"/>
    </row>
    <row r="12" spans="1:6" ht="31.95" customHeight="1" x14ac:dyDescent="0.3">
      <c r="A12" s="3" t="s">
        <v>25</v>
      </c>
      <c r="B12" s="4" t="s">
        <v>26</v>
      </c>
      <c r="C12" s="4" t="s">
        <v>21</v>
      </c>
      <c r="D12" s="5"/>
      <c r="E12" s="6"/>
      <c r="F12" s="5"/>
    </row>
    <row r="13" spans="1:6" ht="31.95" customHeight="1" x14ac:dyDescent="0.3">
      <c r="A13" s="3" t="s">
        <v>27</v>
      </c>
      <c r="B13" s="4" t="s">
        <v>28</v>
      </c>
      <c r="C13" s="4" t="s">
        <v>29</v>
      </c>
      <c r="D13" s="5"/>
      <c r="E13" s="6"/>
      <c r="F13" s="5"/>
    </row>
    <row r="14" spans="1:6" ht="45.45" customHeight="1" x14ac:dyDescent="0.3">
      <c r="A14" s="3" t="s">
        <v>30</v>
      </c>
      <c r="B14" s="4" t="s">
        <v>31</v>
      </c>
      <c r="C14" s="4" t="s">
        <v>32</v>
      </c>
      <c r="D14" s="5"/>
      <c r="E14" s="6"/>
      <c r="F14" s="5"/>
    </row>
    <row r="16" spans="1:6" ht="18.45" customHeight="1" x14ac:dyDescent="0.3">
      <c r="A16" s="19" t="s">
        <v>33</v>
      </c>
      <c r="B16" s="18"/>
      <c r="C16" s="18"/>
      <c r="D16" s="18"/>
      <c r="E16" s="18"/>
      <c r="F16" s="18"/>
    </row>
    <row r="17" spans="1:6" ht="18.45" customHeight="1" x14ac:dyDescent="0.3">
      <c r="A17" s="19" t="s">
        <v>34</v>
      </c>
      <c r="B17" s="18"/>
      <c r="C17" s="18"/>
      <c r="D17" s="18"/>
      <c r="E17" s="18"/>
      <c r="F17" s="18"/>
    </row>
  </sheetData>
  <mergeCells count="3">
    <mergeCell ref="A2:F2"/>
    <mergeCell ref="A16:F16"/>
    <mergeCell ref="A17:F17"/>
  </mergeCells>
  <dataValidations count="1">
    <dataValidation type="list" allowBlank="1" sqref="D5 D6 D7 D8 D9 D10 D11 D12 D13 D14" xr:uid="{00000000-0002-0000-0000-000000000000}">
      <formula1>"to do,in progress,done,not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showGridLines="0" workbookViewId="0"/>
  </sheetViews>
  <sheetFormatPr defaultRowHeight="14.4" x14ac:dyDescent="0.3"/>
  <cols>
    <col min="1" max="1" width="50" customWidth="1"/>
    <col min="2" max="2" width="34" customWidth="1"/>
    <col min="3" max="3" width="60" customWidth="1"/>
  </cols>
  <sheetData>
    <row r="1" spans="1:3" ht="22.05" customHeight="1" x14ac:dyDescent="0.4">
      <c r="A1" s="1" t="s">
        <v>35</v>
      </c>
    </row>
    <row r="2" spans="1:3" ht="30" customHeight="1" x14ac:dyDescent="0.3">
      <c r="A2" s="17" t="s">
        <v>36</v>
      </c>
      <c r="B2" s="18"/>
      <c r="C2" s="18"/>
    </row>
    <row r="4" spans="1:3" x14ac:dyDescent="0.3">
      <c r="A4" s="7" t="s">
        <v>37</v>
      </c>
    </row>
    <row r="5" spans="1:3" ht="18.45" customHeight="1" x14ac:dyDescent="0.3">
      <c r="A5" s="2" t="s">
        <v>38</v>
      </c>
      <c r="B5" s="8"/>
    </row>
    <row r="6" spans="1:3" ht="18.45" customHeight="1" x14ac:dyDescent="0.3">
      <c r="A6" s="2" t="s">
        <v>39</v>
      </c>
      <c r="B6" s="9"/>
      <c r="C6" s="10" t="s">
        <v>40</v>
      </c>
    </row>
    <row r="7" spans="1:3" ht="18.45" customHeight="1" x14ac:dyDescent="0.3">
      <c r="A7" s="2" t="s">
        <v>41</v>
      </c>
      <c r="B7" s="11"/>
    </row>
    <row r="9" spans="1:3" x14ac:dyDescent="0.3">
      <c r="A9" s="7" t="s">
        <v>42</v>
      </c>
    </row>
    <row r="10" spans="1:3" ht="18.45" customHeight="1" x14ac:dyDescent="0.3">
      <c r="A10" s="2" t="s">
        <v>43</v>
      </c>
      <c r="B10" s="12">
        <f>N(B5)*N(B6)+N(B7)</f>
        <v>0</v>
      </c>
      <c r="C10" s="10" t="s">
        <v>44</v>
      </c>
    </row>
    <row r="11" spans="1:3" ht="31.95" customHeight="1" x14ac:dyDescent="0.3">
      <c r="A11" s="2" t="s">
        <v>45</v>
      </c>
      <c r="B11" s="13" t="str">
        <f>IF(B10=0,"",IF(B10&gt;20,"yes: over 20 kg","no: 20 kg or less"))</f>
        <v/>
      </c>
      <c r="C11" s="10" t="s">
        <v>46</v>
      </c>
    </row>
    <row r="12" spans="1:3" ht="31.95" customHeight="1" x14ac:dyDescent="0.3">
      <c r="A12" s="2" t="s">
        <v>47</v>
      </c>
      <c r="B12" s="14"/>
      <c r="C12" s="10" t="s">
        <v>48</v>
      </c>
    </row>
    <row r="13" spans="1:3" ht="31.95" customHeight="1" x14ac:dyDescent="0.3">
      <c r="A13" s="2" t="s">
        <v>49</v>
      </c>
      <c r="B13" s="15" t="str">
        <f>IF(OR(B10&lt;=20,N(B12)=0),"",B10*N(B12))</f>
        <v/>
      </c>
      <c r="C13" s="10" t="s">
        <v>50</v>
      </c>
    </row>
    <row r="15" spans="1:3" x14ac:dyDescent="0.3">
      <c r="A15" s="7" t="s">
        <v>51</v>
      </c>
    </row>
    <row r="16" spans="1:3" ht="18.45" customHeight="1" x14ac:dyDescent="0.3">
      <c r="A16" s="2" t="s">
        <v>52</v>
      </c>
      <c r="B16" s="16"/>
    </row>
    <row r="17" spans="1:3" ht="18.45" customHeight="1" x14ac:dyDescent="0.3">
      <c r="A17" s="2" t="s">
        <v>53</v>
      </c>
      <c r="B17" s="16"/>
    </row>
    <row r="18" spans="1:3" ht="31.95" customHeight="1" x14ac:dyDescent="0.3">
      <c r="A18" s="2" t="s">
        <v>54</v>
      </c>
      <c r="B18" s="16"/>
      <c r="C18" s="10" t="s">
        <v>55</v>
      </c>
    </row>
    <row r="19" spans="1:3" ht="31.95" customHeight="1" x14ac:dyDescent="0.3">
      <c r="A19" s="2" t="s">
        <v>56</v>
      </c>
      <c r="B19" s="15">
        <f>N(B16)+N(B17)+N(B18)</f>
        <v>0</v>
      </c>
      <c r="C19" s="10" t="s">
        <v>57</v>
      </c>
    </row>
    <row r="20" spans="1:3" ht="18.45" customHeight="1" x14ac:dyDescent="0.3">
      <c r="A20" s="2" t="s">
        <v>58</v>
      </c>
      <c r="B20" s="15">
        <f>B19*0.026</f>
        <v>0</v>
      </c>
      <c r="C20" s="10" t="s">
        <v>59</v>
      </c>
    </row>
    <row r="22" spans="1:3" ht="18.45" customHeight="1" x14ac:dyDescent="0.3">
      <c r="A22" s="19" t="s">
        <v>60</v>
      </c>
      <c r="B22" s="18"/>
      <c r="C22" s="18"/>
    </row>
    <row r="23" spans="1:3" ht="18.45" customHeight="1" x14ac:dyDescent="0.3">
      <c r="A23" s="19" t="s">
        <v>61</v>
      </c>
      <c r="B23" s="18"/>
      <c r="C23" s="18"/>
    </row>
  </sheetData>
  <mergeCells count="3">
    <mergeCell ref="A23:C23"/>
    <mergeCell ref="A2:C2"/>
    <mergeCell ref="A22:C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Weight and costs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Exporting olive oil to Switzerland: the checklist</dc:title>
  <dc:creator>Itria</dc:creator>
  <dc:description>itria.io</dc:description>
  <cp:lastModifiedBy>Itria</cp:lastModifiedBy>
  <dcterms:created xsi:type="dcterms:W3CDTF">2026-09-29T23:18:55Z</dcterms:created>
  <dcterms:modified xsi:type="dcterms:W3CDTF">2026-09-29T23:20:38Z</dcterms:modified>
</cp:coreProperties>
</file>