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3_ncr:1_{9166D69C-357E-49B5-A137-CE34029CEEAE}" xr6:coauthVersionLast="47" xr6:coauthVersionMax="47" xr10:uidLastSave="{00000000-0000-0000-0000-000000000000}"/>
  <bookViews>
    <workbookView xWindow="-108" yWindow="-108" windowWidth="23256" windowHeight="13896" xr2:uid="{00000000-000D-0000-FFFF-FFFF00000000}"/>
  </bookViews>
  <sheets>
    <sheet name="Back label" sheetId="1" r:id="rId1"/>
    <sheet name="Which standard"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2" l="1"/>
  <c r="B11" i="2" s="1"/>
  <c r="B9" i="2" l="1"/>
  <c r="B10" i="2"/>
</calcChain>
</file>

<file path=xl/sharedStrings.xml><?xml version="1.0" encoding="utf-8"?>
<sst xmlns="http://schemas.openxmlformats.org/spreadsheetml/2006/main" count="65" uniqueCount="61">
  <si>
    <t>Wine in China: the Chinese back label, item by item</t>
  </si>
  <si>
    <t>Each row is a requirement with the Chinese standard next to it. GB 7718-2011 applies until 15 March 2027, GB 7718-2025 from 16 March 2027: the Which standard sheet tells you which one applies on your date. Fill in Status from the drop-down. The importer approves the label and answers for it in China.</t>
  </si>
  <si>
    <t>Item</t>
  </si>
  <si>
    <t>What to write</t>
  </si>
  <si>
    <t>Standard</t>
  </si>
  <si>
    <t>Status</t>
  </si>
  <si>
    <t>Date</t>
  </si>
  <si>
    <t>Notes</t>
  </si>
  <si>
    <t>Language</t>
  </si>
  <si>
    <t>Standard Chinese characters. Foreign text can stay, but it must correspond to the Chinese (except the brand, the name and address of the foreign producer and distributor, and the website) and can't be larger than the Chinese characters (except the brand).</t>
  </si>
  <si>
    <t>GB 7718-2011 §3.8, 3.8.2</t>
  </si>
  <si>
    <t>Alcohol</t>
  </si>
  <si>
    <t>Alcoholic strength expressed as %vol.</t>
  </si>
  <si>
    <t>GB 2758-2012 §4.2</t>
  </si>
  <si>
    <t>Warning</t>
  </si>
  <si>
    <t>The sentence 过量饮酒有害健康 (excessive drinking is harmful to health). Other warnings can be added.</t>
  </si>
  <si>
    <t>GB 2758-2012 §4.4</t>
  </si>
  <si>
    <t>Importer</t>
  </si>
  <si>
    <t>Country of origin, plus the name, address and contact details of the agent, importer or distributor registered in China. The producer's name and address can be left out.</t>
  </si>
  <si>
    <t>GB 7718-2011 §4.1.6.3</t>
  </si>
  <si>
    <t>From 16 March 2027: name, address and contact details of the importer or agent, plus the foreign producer's registration number in China or the one issued by the authority of its own country.</t>
  </si>
  <si>
    <t>GB 7718-2025 §8.3</t>
  </si>
  <si>
    <t>Origin</t>
  </si>
  <si>
    <t>From 16 March 2027: country of origin, and the country of bottling as well if it's different.</t>
  </si>
  <si>
    <t>GB 7718-2025 §8.4</t>
  </si>
  <si>
    <t>Dates</t>
  </si>
  <si>
    <t>Until 15 March 2027: the production date is mandatory. It can't be added with a sticker, reprinted or altered; if it's shown elsewhere on the pack, the label says where.</t>
  </si>
  <si>
    <t>GB 7718-2011 §4.1.7.1</t>
  </si>
  <si>
    <t>Until 15 March 2027: wine doesn't show a shelf life (best-before period).</t>
  </si>
  <si>
    <t>GB 2758-2012 §4.5; GB 7718-2011 §4.3.1</t>
  </si>
  <si>
    <t>From 16 March 2027: with the production date on the label, wine shows neither the shelf life nor the end date; with a batch number, wine doesn't show the production date.</t>
  </si>
  <si>
    <t>GB 7718-2025 §10.1, 10.2</t>
  </si>
  <si>
    <t>Ask the importer in writing which dates and which batch number they want on the label from 16 March 2027. How the two exemptions combine is up to the party that answers for the label in China.</t>
  </si>
  <si>
    <t>Agreement with the importer</t>
  </si>
  <si>
    <t>Registration</t>
  </si>
  <si>
    <t>Registration of the producer with Chinese customs (GACC), under the decree in force. From 16 March 2027 the number also goes on the label.</t>
  </si>
  <si>
    <t>itria.io/en/esportare-alimentari-cina</t>
  </si>
  <si>
    <t>Italy</t>
  </si>
  <si>
    <t>The European label stays: Article 119 of Regulation (EU) No 1308/2013 applies to wine for export too. The Chinese back label is added on top.</t>
  </si>
  <si>
    <t>itria.io/en/esportare-vino-documenti</t>
  </si>
  <si>
    <t>Before each batch</t>
  </si>
  <si>
    <t>Reopen the standards cited and ask the importer for the draft back label before printing.</t>
  </si>
  <si>
    <t>NHC; importer</t>
  </si>
  <si>
    <t>Free template produced by Itria. It is not an official translation of the Chinese standards and does not replace the importer's approval.</t>
  </si>
  <si>
    <t>The page that explains each row: itria.io/en/esportare-vino-cina</t>
  </si>
  <si>
    <t>Which GB 7718 applies to your batch</t>
  </si>
  <si>
    <t>GB 7718-2025 replaces the 2011 version from 16 March 2027. Enter the date the wine reaches the Chinese market; the dark cells show which version counts and what changes for the dates.</t>
  </si>
  <si>
    <t>The batch</t>
  </si>
  <si>
    <t>Date the wine reaches the Chinese market</t>
  </si>
  <si>
    <t>An estimate is fine: it's only there to see which side of 16 March 2027 it falls on.</t>
  </si>
  <si>
    <t>The result</t>
  </si>
  <si>
    <t>GB 7718 version to follow</t>
  </si>
  <si>
    <t>The 2025 version is in force from 16 March 2027.</t>
  </si>
  <si>
    <t>Production date</t>
  </si>
  <si>
    <t>Under the 2011 version it can't be added with a sticker.</t>
  </si>
  <si>
    <t>Shelf life (best-before period)</t>
  </si>
  <si>
    <t>For wine. Ask the importer how the two 2025 exemptions combine.</t>
  </si>
  <si>
    <t>Producer's registration number on the label</t>
  </si>
  <si>
    <t>The one issued in China, or the one from the authority of the producer's country.</t>
  </si>
  <si>
    <t>Sources: GB 7718-2011 and GB 2758-2012 on the website of China's National Health Commission; GB 7718-2025 in the copy published by the USDA. Checked on 25 September 2026.</t>
  </si>
  <si>
    <t>The warning and the alcoholic strength (GB 2758-2012 §4.2 and 4.4) apply under both versions.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</si>
</sst>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
      <b/>
      <sz val="10.5"/>
      <color rgb="FF1A1A1A"/>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5">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6" fillId="0" borderId="0" xfId="0" applyFont="1"/>
    <xf numFmtId="14" fontId="4" fillId="2" borderId="1" xfId="0" applyNumberFormat="1" applyFont="1" applyFill="1" applyBorder="1"/>
    <xf numFmtId="0" fontId="5" fillId="0" borderId="0" xfId="0" applyFont="1" applyAlignment="1">
      <alignment vertical="center" wrapText="1"/>
    </xf>
    <xf numFmtId="49" fontId="7" fillId="3" borderId="1" xfId="0" applyNumberFormat="1" applyFont="1" applyFill="1" applyBorder="1"/>
    <xf numFmtId="49" fontId="7" fillId="3" borderId="1" xfId="0" applyNumberFormat="1" applyFont="1" applyFill="1" applyBorder="1" applyAlignment="1">
      <alignment vertical="top" wrapText="1"/>
    </xf>
    <xf numFmtId="0" fontId="5" fillId="0" borderId="0" xfId="0" applyFont="1" applyAlignment="1">
      <alignment vertical="top" wrapText="1"/>
    </xf>
    <xf numFmtId="0" fontId="0" fillId="0" borderId="0" xfId="0"/>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showGridLines="0" tabSelected="1" workbookViewId="0"/>
  </sheetViews>
  <sheetFormatPr defaultRowHeight="14.4" x14ac:dyDescent="0.3"/>
  <cols>
    <col min="1" max="1" width="24" customWidth="1"/>
    <col min="2" max="2" width="62" customWidth="1"/>
    <col min="3" max="3" width="24" customWidth="1"/>
    <col min="4" max="4" width="12" customWidth="1"/>
    <col min="5" max="5" width="13" customWidth="1"/>
    <col min="6" max="6" width="30" customWidth="1"/>
  </cols>
  <sheetData>
    <row r="1" spans="1:6" ht="22.05" customHeight="1" x14ac:dyDescent="0.4">
      <c r="A1" s="1" t="s">
        <v>0</v>
      </c>
    </row>
    <row r="2" spans="1:6" ht="31.95" customHeight="1" x14ac:dyDescent="0.3">
      <c r="A2" s="14" t="s">
        <v>1</v>
      </c>
      <c r="B2" s="13"/>
      <c r="C2" s="13"/>
      <c r="D2" s="13"/>
      <c r="E2" s="13"/>
      <c r="F2" s="13"/>
    </row>
    <row r="4" spans="1:6" ht="25.95" customHeight="1" x14ac:dyDescent="0.3">
      <c r="A4" s="2" t="s">
        <v>2</v>
      </c>
      <c r="B4" s="2" t="s">
        <v>3</v>
      </c>
      <c r="C4" s="2" t="s">
        <v>4</v>
      </c>
      <c r="D4" s="2" t="s">
        <v>5</v>
      </c>
      <c r="E4" s="2" t="s">
        <v>6</v>
      </c>
      <c r="F4" s="2" t="s">
        <v>7</v>
      </c>
    </row>
    <row r="5" spans="1:6" ht="70.05" customHeight="1" x14ac:dyDescent="0.3">
      <c r="A5" s="3" t="s">
        <v>8</v>
      </c>
      <c r="B5" s="4" t="s">
        <v>9</v>
      </c>
      <c r="C5" s="4" t="s">
        <v>10</v>
      </c>
      <c r="D5" s="5"/>
      <c r="E5" s="6"/>
      <c r="F5" s="5"/>
    </row>
    <row r="6" spans="1:6" ht="18.45" customHeight="1" x14ac:dyDescent="0.3">
      <c r="A6" s="3" t="s">
        <v>11</v>
      </c>
      <c r="B6" s="4" t="s">
        <v>12</v>
      </c>
      <c r="C6" s="4" t="s">
        <v>13</v>
      </c>
      <c r="D6" s="5"/>
      <c r="E6" s="6"/>
      <c r="F6" s="5"/>
    </row>
    <row r="7" spans="1:6" ht="31.95" customHeight="1" x14ac:dyDescent="0.3">
      <c r="A7" s="3" t="s">
        <v>14</v>
      </c>
      <c r="B7" s="4" t="s">
        <v>15</v>
      </c>
      <c r="C7" s="4" t="s">
        <v>16</v>
      </c>
      <c r="D7" s="5"/>
      <c r="E7" s="6"/>
      <c r="F7" s="5"/>
    </row>
    <row r="8" spans="1:6" ht="55.95" customHeight="1" x14ac:dyDescent="0.3">
      <c r="A8" s="3" t="s">
        <v>17</v>
      </c>
      <c r="B8" s="4" t="s">
        <v>18</v>
      </c>
      <c r="C8" s="4" t="s">
        <v>19</v>
      </c>
      <c r="D8" s="5"/>
      <c r="E8" s="6"/>
      <c r="F8" s="5"/>
    </row>
    <row r="9" spans="1:6" ht="55.95" customHeight="1" x14ac:dyDescent="0.3">
      <c r="A9" s="3" t="s">
        <v>17</v>
      </c>
      <c r="B9" s="4" t="s">
        <v>20</v>
      </c>
      <c r="C9" s="4" t="s">
        <v>21</v>
      </c>
      <c r="D9" s="5"/>
      <c r="E9" s="6"/>
      <c r="F9" s="5"/>
    </row>
    <row r="10" spans="1:6" ht="31.95" customHeight="1" x14ac:dyDescent="0.3">
      <c r="A10" s="3" t="s">
        <v>22</v>
      </c>
      <c r="B10" s="4" t="s">
        <v>23</v>
      </c>
      <c r="C10" s="4" t="s">
        <v>24</v>
      </c>
      <c r="D10" s="5"/>
      <c r="E10" s="6"/>
      <c r="F10" s="5"/>
    </row>
    <row r="11" spans="1:6" ht="55.95" customHeight="1" x14ac:dyDescent="0.3">
      <c r="A11" s="3" t="s">
        <v>25</v>
      </c>
      <c r="B11" s="4" t="s">
        <v>26</v>
      </c>
      <c r="C11" s="4" t="s">
        <v>27</v>
      </c>
      <c r="D11" s="5"/>
      <c r="E11" s="6"/>
      <c r="F11" s="5"/>
    </row>
    <row r="12" spans="1:6" ht="31.95" customHeight="1" x14ac:dyDescent="0.3">
      <c r="A12" s="3" t="s">
        <v>25</v>
      </c>
      <c r="B12" s="4" t="s">
        <v>28</v>
      </c>
      <c r="C12" s="4" t="s">
        <v>29</v>
      </c>
      <c r="D12" s="5"/>
      <c r="E12" s="6"/>
      <c r="F12" s="5"/>
    </row>
    <row r="13" spans="1:6" ht="55.95" customHeight="1" x14ac:dyDescent="0.3">
      <c r="A13" s="3" t="s">
        <v>25</v>
      </c>
      <c r="B13" s="4" t="s">
        <v>30</v>
      </c>
      <c r="C13" s="4" t="s">
        <v>31</v>
      </c>
      <c r="D13" s="5"/>
      <c r="E13" s="6"/>
      <c r="F13" s="5"/>
    </row>
    <row r="14" spans="1:6" ht="55.95" customHeight="1" x14ac:dyDescent="0.3">
      <c r="A14" s="3" t="s">
        <v>25</v>
      </c>
      <c r="B14" s="4" t="s">
        <v>32</v>
      </c>
      <c r="C14" s="4" t="s">
        <v>33</v>
      </c>
      <c r="D14" s="5"/>
      <c r="E14" s="6"/>
      <c r="F14" s="5"/>
    </row>
    <row r="15" spans="1:6" ht="45.45" customHeight="1" x14ac:dyDescent="0.3">
      <c r="A15" s="3" t="s">
        <v>34</v>
      </c>
      <c r="B15" s="4" t="s">
        <v>35</v>
      </c>
      <c r="C15" s="4" t="s">
        <v>36</v>
      </c>
      <c r="D15" s="5"/>
      <c r="E15" s="6"/>
      <c r="F15" s="5"/>
    </row>
    <row r="16" spans="1:6" ht="45.45" customHeight="1" x14ac:dyDescent="0.3">
      <c r="A16" s="3" t="s">
        <v>37</v>
      </c>
      <c r="B16" s="4" t="s">
        <v>38</v>
      </c>
      <c r="C16" s="4" t="s">
        <v>39</v>
      </c>
      <c r="D16" s="5"/>
      <c r="E16" s="6"/>
      <c r="F16" s="5"/>
    </row>
    <row r="17" spans="1:6" ht="31.95" customHeight="1" x14ac:dyDescent="0.3">
      <c r="A17" s="3" t="s">
        <v>40</v>
      </c>
      <c r="B17" s="4" t="s">
        <v>41</v>
      </c>
      <c r="C17" s="4" t="s">
        <v>42</v>
      </c>
      <c r="D17" s="5"/>
      <c r="E17" s="6"/>
      <c r="F17" s="5"/>
    </row>
    <row r="19" spans="1:6" ht="18.45" customHeight="1" x14ac:dyDescent="0.3">
      <c r="A19" s="12" t="s">
        <v>43</v>
      </c>
      <c r="B19" s="13"/>
      <c r="C19" s="13"/>
      <c r="D19" s="13"/>
      <c r="E19" s="13"/>
      <c r="F19" s="13"/>
    </row>
    <row r="20" spans="1:6" ht="18.45" customHeight="1" x14ac:dyDescent="0.3">
      <c r="A20" s="12" t="s">
        <v>44</v>
      </c>
      <c r="B20" s="13"/>
      <c r="C20" s="13"/>
      <c r="D20" s="13"/>
      <c r="E20" s="13"/>
      <c r="F20" s="13"/>
    </row>
  </sheetData>
  <mergeCells count="3">
    <mergeCell ref="A19:F19"/>
    <mergeCell ref="A2:F2"/>
    <mergeCell ref="A20:F20"/>
  </mergeCells>
  <dataValidations count="1">
    <dataValidation type="list" allowBlank="1" sqref="D5 D6 D7 D8 D9 D10 D11 D12 D13 D14 D15 D16 D17" xr:uid="{00000000-0002-0000-0000-000000000000}">
      <formula1>"to do,in progress,done,not needed"</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showGridLines="0" workbookViewId="0"/>
  </sheetViews>
  <sheetFormatPr defaultRowHeight="14.4" x14ac:dyDescent="0.3"/>
  <cols>
    <col min="1" max="1" width="50" customWidth="1"/>
    <col min="2" max="2" width="34" customWidth="1"/>
    <col min="3" max="3" width="58" customWidth="1"/>
  </cols>
  <sheetData>
    <row r="1" spans="1:3" ht="22.05" customHeight="1" x14ac:dyDescent="0.4">
      <c r="A1" s="1" t="s">
        <v>45</v>
      </c>
    </row>
    <row r="2" spans="1:3" ht="31.95" customHeight="1" x14ac:dyDescent="0.3">
      <c r="A2" s="14" t="s">
        <v>46</v>
      </c>
      <c r="B2" s="13"/>
      <c r="C2" s="13"/>
    </row>
    <row r="4" spans="1:3" x14ac:dyDescent="0.3">
      <c r="A4" s="7" t="s">
        <v>47</v>
      </c>
    </row>
    <row r="5" spans="1:3" ht="31.95" customHeight="1" x14ac:dyDescent="0.3">
      <c r="A5" s="2" t="s">
        <v>48</v>
      </c>
      <c r="B5" s="8"/>
      <c r="C5" s="9" t="s">
        <v>49</v>
      </c>
    </row>
    <row r="7" spans="1:3" x14ac:dyDescent="0.3">
      <c r="A7" s="7" t="s">
        <v>50</v>
      </c>
    </row>
    <row r="8" spans="1:3" ht="18.45" customHeight="1" x14ac:dyDescent="0.3">
      <c r="A8" s="2" t="s">
        <v>51</v>
      </c>
      <c r="B8" s="10" t="str">
        <f>IF(N(B5)=0,"",IF(B5&lt;DATE(2027,3,16),"GB 7718-2011","GB 7718-2025"))</f>
        <v/>
      </c>
      <c r="C8" s="9" t="s">
        <v>52</v>
      </c>
    </row>
    <row r="9" spans="1:3" ht="30" customHeight="1" x14ac:dyDescent="0.3">
      <c r="A9" s="2" t="s">
        <v>53</v>
      </c>
      <c r="B9" s="11" t="str">
        <f>IF(B8="","",IF(B8="GB 7718-2011","mandatory (§4.1.7.1)","exempt if there's a batch number (§10.2)"))</f>
        <v/>
      </c>
      <c r="C9" s="9" t="s">
        <v>54</v>
      </c>
    </row>
    <row r="10" spans="1:3" ht="30" customHeight="1" x14ac:dyDescent="0.3">
      <c r="A10" s="2" t="s">
        <v>55</v>
      </c>
      <c r="B10" s="11" t="str">
        <f>IF(B8="","",IF(B8="GB 7718-2011","exempt (GB 2758 §4.5, GB 7718 §4.3.1)","exempt if there's a production date (§10.1)"))</f>
        <v/>
      </c>
      <c r="C10" s="9" t="s">
        <v>56</v>
      </c>
    </row>
    <row r="11" spans="1:3" ht="31.95" customHeight="1" x14ac:dyDescent="0.3">
      <c r="A11" s="2" t="s">
        <v>57</v>
      </c>
      <c r="B11" s="11" t="str">
        <f>IF(B8="","",IF(B8="GB 7718-2011","not required by the labelling standard","mandatory (§8.3)"))</f>
        <v/>
      </c>
      <c r="C11" s="9" t="s">
        <v>58</v>
      </c>
    </row>
    <row r="13" spans="1:3" ht="31.95" customHeight="1" x14ac:dyDescent="0.3">
      <c r="A13" s="12" t="s">
        <v>59</v>
      </c>
      <c r="B13" s="13"/>
      <c r="C13" s="13"/>
    </row>
    <row r="14" spans="1:3" ht="18.45" customHeight="1" x14ac:dyDescent="0.3">
      <c r="A14" s="12" t="s">
        <v>60</v>
      </c>
      <c r="B14" s="13"/>
      <c r="C14" s="13"/>
    </row>
  </sheetData>
  <mergeCells count="3">
    <mergeCell ref="A14:C14"/>
    <mergeCell ref="A13:C13"/>
    <mergeCell ref="A2:C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Back label</vt:lpstr>
      <vt:lpstr>Which standard</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Wine in China: the Chinese back label, item by item</dc:title>
  <dc:creator>Itria</dc:creator>
  <dc:description>itria.io</dc:description>
  <cp:lastModifiedBy>Itria</cp:lastModifiedBy>
  <dcterms:created xsi:type="dcterms:W3CDTF">2026-09-29T23:18:54Z</dcterms:created>
  <dcterms:modified xsi:type="dcterms:W3CDTF">2026-09-29T23:21:26Z</dcterms:modified>
</cp:coreProperties>
</file>