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EF4E3DEB-5895-42DA-B4BC-E1CDEDDF3581}" xr6:coauthVersionLast="47" xr6:coauthVersionMax="47" xr10:uidLastSave="{00000000-0000-0000-0000-000000000000}"/>
  <bookViews>
    <workbookView xWindow="1152" yWindow="1152" windowWidth="17280" windowHeight="9960" xr2:uid="{00000000-000D-0000-FFFF-FFFF00000000}"/>
  </bookViews>
  <sheets>
    <sheet name="Checklist" sheetId="1" r:id="rId1"/>
    <sheet name="Accis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B13" i="2" s="1"/>
  <c r="B14" i="2" s="1"/>
</calcChain>
</file>

<file path=xl/sharedStrings.xml><?xml version="1.0" encoding="utf-8"?>
<sst xmlns="http://schemas.openxmlformats.org/spreadsheetml/2006/main" count="55" uniqueCount="52">
  <si>
    <t>Esportare vino nel Regno Unito: la checklist</t>
  </si>
  <si>
    <t>Il vino ha tre regole sue oltre a quelle di ogni alimento: niente VI-1, un'etichetta che cambia fra Inghilterra e Scozia o Galles, e l'accisa per litro di alcol puro. Lo Stato si compila a tendina.</t>
  </si>
  <si>
    <t>Fase</t>
  </si>
  <si>
    <t>Cosa fare</t>
  </si>
  <si>
    <t>Dove si verifica</t>
  </si>
  <si>
    <t>Stato</t>
  </si>
  <si>
    <t>Data</t>
  </si>
  <si>
    <t>Note</t>
  </si>
  <si>
    <t>Documenti</t>
  </si>
  <si>
    <t>Dall'UE verso Inghilterra, Scozia e Galles il VI-1 non serve.</t>
  </si>
  <si>
    <t>GOV.UK, importing wine (19/9/2025)</t>
  </si>
  <si>
    <t>Etichetta</t>
  </si>
  <si>
    <t>Vino importato in Inghilterra: nome e indirizzo di un'impresa con sede nel Regno Unito, nelle Isole del Canale o nell'Isola di Man, che si assume la responsabilità della commercializzazione. Le parole "importer" o "imported by" non sono obbligatorie.</t>
  </si>
  <si>
    <t>GOV.UK, importing wine</t>
  </si>
  <si>
    <t>Vino importato direttamente in Scozia o in Galles: indirizzo dell'importatore preceduto da "importer" o "imported by". Chiedere all'importatore in quale nazione entra il vino.</t>
  </si>
  <si>
    <t>Le altre regole di etichetta sono della Food Standards Agency: l'etichetta britannica si aggiunge alla base europea.</t>
  </si>
  <si>
    <t>GOV.UK; itria.io/esportare-vino-documenti</t>
  </si>
  <si>
    <t>Accisa</t>
  </si>
  <si>
    <t>L'accisa britannica sul vino dall'8,5% al 22% è di £30,62 per litro di alcol puro. Il foglio Accisa la calcola per bottiglia e per spedizione.</t>
  </si>
  <si>
    <t>GOV.UK, Alcohol Duty rates (1/2/2026)</t>
  </si>
  <si>
    <t>Sicurezza e dogana</t>
  </si>
  <si>
    <t>Dichiarazione di sicurezza, prova di origine con REX sopra i 6.000 euro e le altre regole comuni agli alimenti.</t>
  </si>
  <si>
    <t>itria.io/esportare-alimentari-regno-unito</t>
  </si>
  <si>
    <t>Italia</t>
  </si>
  <si>
    <t>Documento di accompagnamento dal deposito fiscale e dichiarazione di esportazione (EX-1). Conservare l'MRN e attendere l'uscita conclusa.</t>
  </si>
  <si>
    <t>itria.io/esportare-vino-documenti</t>
  </si>
  <si>
    <t>Prima di ogni lotto</t>
  </si>
  <si>
    <t>Riaprire le aliquote dell'accisa prima di ogni offerta: quella usata qui è in vigore dal 1 febbraio 2026. Le righe di questo foglio sono state lette il 25 settembre 2026.</t>
  </si>
  <si>
    <t>GOV.UK</t>
  </si>
  <si>
    <t>Foglio libero, prodotto da Itria. Non riproduce nessun modulo ufficiale e non sostituisce l'importatore o lo spedizioniere.</t>
  </si>
  <si>
    <t>La pagina che spiega ogni riga: itria.io/esportare-vino-regno-unito</t>
  </si>
  <si>
    <t>L'accisa britannica sul vino, per bottiglia</t>
  </si>
  <si>
    <t>L'accisa si paga per litro di alcol puro: volume per titolo alcolometrico, per aliquota. Si compilano le celle chiare; le scure calcolano.</t>
  </si>
  <si>
    <t>La bottiglia</t>
  </si>
  <si>
    <t>Volume di una bottiglia (litri)</t>
  </si>
  <si>
    <t>0,75 per la bordolese, 1,5 per la magnum.</t>
  </si>
  <si>
    <t>Titolo alcolometrico (%)</t>
  </si>
  <si>
    <t>Quello dell'etichetta, per esempio 13 o 13,5.</t>
  </si>
  <si>
    <t>Bottiglie nella spedizione</t>
  </si>
  <si>
    <t>Aliquota (£ per litro di alcol puro)</t>
  </si>
  <si>
    <t>£30,62 per il vino dall'8,5% al 22%, dal 1 febbraio 2026. Riaprire GOV.UK prima di ogni offerta.</t>
  </si>
  <si>
    <t>Il risultato</t>
  </si>
  <si>
    <t>Il titolo è nella fascia 8,5-22%?</t>
  </si>
  <si>
    <t>L'aliquota precompilata vale solo per questa fascia.</t>
  </si>
  <si>
    <t>Litri di alcol puro per bottiglia</t>
  </si>
  <si>
    <t>Volume per titolo alcolometrico.</t>
  </si>
  <si>
    <t>Accisa per bottiglia</t>
  </si>
  <si>
    <t>Il numero da mettere accanto al prezzo franco cantina.</t>
  </si>
  <si>
    <t>Accisa sulla spedizione</t>
  </si>
  <si>
    <t>La paga chi immette il vino in consumo nel Regno Unito, secondo gli accordi.</t>
  </si>
  <si>
    <t>Fonte: GOV.UK, Alcohol Duty rates, aggiornata il 1 febbraio 2026: vino dall'8,5% al 22%, £30,62 per litro di alcol puro. Letta il 25 settembre 2026.</t>
  </si>
  <si>
    <t>L'IVA britannica e gli altri costi non sono calcolati qui.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</si>
</sst>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3" fontId="4" fillId="2" borderId="1" xfId="0" applyNumberFormat="1" applyFont="1" applyFill="1" applyBorder="1"/>
    <xf numFmtId="2" fontId="4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166" fontId="7" fillId="3" borderId="1" xfId="0" applyNumberFormat="1" applyFont="1" applyFill="1" applyBorder="1"/>
    <xf numFmtId="167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6" t="s">
        <v>1</v>
      </c>
      <c r="B2" s="17"/>
      <c r="C2" s="17"/>
      <c r="D2" s="17"/>
      <c r="E2" s="17"/>
      <c r="F2" s="17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31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70.05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55.95" customHeight="1" x14ac:dyDescent="0.3">
      <c r="A7" s="3" t="s">
        <v>11</v>
      </c>
      <c r="B7" s="4" t="s">
        <v>14</v>
      </c>
      <c r="C7" s="4" t="s">
        <v>13</v>
      </c>
      <c r="D7" s="5"/>
      <c r="E7" s="6"/>
      <c r="F7" s="5"/>
    </row>
    <row r="8" spans="1:6" ht="42" customHeight="1" x14ac:dyDescent="0.3">
      <c r="A8" s="3" t="s">
        <v>11</v>
      </c>
      <c r="B8" s="4" t="s">
        <v>15</v>
      </c>
      <c r="C8" s="4" t="s">
        <v>16</v>
      </c>
      <c r="D8" s="5"/>
      <c r="E8" s="6"/>
      <c r="F8" s="5"/>
    </row>
    <row r="9" spans="1:6" ht="45.45" customHeight="1" x14ac:dyDescent="0.3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42" customHeight="1" x14ac:dyDescent="0.3">
      <c r="A10" s="3" t="s">
        <v>20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3">
      <c r="A11" s="3" t="s">
        <v>23</v>
      </c>
      <c r="B11" s="4" t="s">
        <v>24</v>
      </c>
      <c r="C11" s="4" t="s">
        <v>25</v>
      </c>
      <c r="D11" s="5"/>
      <c r="E11" s="6"/>
      <c r="F11" s="5"/>
    </row>
    <row r="12" spans="1:6" ht="55.95" customHeight="1" x14ac:dyDescent="0.3">
      <c r="A12" s="3" t="s">
        <v>26</v>
      </c>
      <c r="B12" s="4" t="s">
        <v>27</v>
      </c>
      <c r="C12" s="4" t="s">
        <v>28</v>
      </c>
      <c r="D12" s="5"/>
      <c r="E12" s="6"/>
      <c r="F12" s="5"/>
    </row>
    <row r="14" spans="1:6" ht="18.45" customHeight="1" x14ac:dyDescent="0.3">
      <c r="A14" s="18" t="s">
        <v>29</v>
      </c>
      <c r="B14" s="17"/>
      <c r="C14" s="17"/>
      <c r="D14" s="17"/>
      <c r="E14" s="17"/>
      <c r="F14" s="17"/>
    </row>
    <row r="15" spans="1:6" ht="18.45" customHeight="1" x14ac:dyDescent="0.3">
      <c r="A15" s="18" t="s">
        <v>30</v>
      </c>
      <c r="B15" s="17"/>
      <c r="C15" s="17"/>
      <c r="D15" s="17"/>
      <c r="E15" s="17"/>
      <c r="F15" s="17"/>
    </row>
  </sheetData>
  <mergeCells count="3">
    <mergeCell ref="A2:F2"/>
    <mergeCell ref="A14:F14"/>
    <mergeCell ref="A15:F15"/>
  </mergeCells>
  <dataValidations count="1">
    <dataValidation type="list" allowBlank="1" sqref="D5 D6 D7 D8 D9 D10 D11 D12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31</v>
      </c>
    </row>
    <row r="2" spans="1:3" ht="30" customHeight="1" x14ac:dyDescent="0.3">
      <c r="A2" s="16" t="s">
        <v>32</v>
      </c>
      <c r="B2" s="17"/>
      <c r="C2" s="17"/>
    </row>
    <row r="4" spans="1:3" x14ac:dyDescent="0.3">
      <c r="A4" s="7" t="s">
        <v>33</v>
      </c>
    </row>
    <row r="5" spans="1:3" ht="18.45" customHeight="1" x14ac:dyDescent="0.3">
      <c r="A5" s="2" t="s">
        <v>34</v>
      </c>
      <c r="B5" s="8"/>
      <c r="C5" s="9" t="s">
        <v>35</v>
      </c>
    </row>
    <row r="6" spans="1:3" ht="18.45" customHeight="1" x14ac:dyDescent="0.3">
      <c r="A6" s="2" t="s">
        <v>36</v>
      </c>
      <c r="B6" s="10"/>
      <c r="C6" s="9" t="s">
        <v>37</v>
      </c>
    </row>
    <row r="7" spans="1:3" ht="18.45" customHeight="1" x14ac:dyDescent="0.3">
      <c r="A7" s="2" t="s">
        <v>38</v>
      </c>
      <c r="B7" s="11"/>
    </row>
    <row r="8" spans="1:3" ht="31.95" customHeight="1" x14ac:dyDescent="0.3">
      <c r="A8" s="2" t="s">
        <v>39</v>
      </c>
      <c r="B8" s="12">
        <v>30.62</v>
      </c>
      <c r="C8" s="9" t="s">
        <v>40</v>
      </c>
    </row>
    <row r="10" spans="1:3" x14ac:dyDescent="0.3">
      <c r="A10" s="7" t="s">
        <v>41</v>
      </c>
    </row>
    <row r="11" spans="1:3" ht="30" customHeight="1" x14ac:dyDescent="0.3">
      <c r="A11" s="2" t="s">
        <v>42</v>
      </c>
      <c r="B11" s="13" t="str">
        <f>IF(N(B6)=0,"",IF(AND(N(B6)&gt;=8.5,N(B6)&lt;=22),"sì","no: aliquota diversa, leggerla su GOV.UK"))</f>
        <v/>
      </c>
      <c r="C11" s="9" t="s">
        <v>43</v>
      </c>
    </row>
    <row r="12" spans="1:3" ht="18.45" customHeight="1" x14ac:dyDescent="0.3">
      <c r="A12" s="2" t="s">
        <v>44</v>
      </c>
      <c r="B12" s="14">
        <f>N(B5)*N(B6)/100</f>
        <v>0</v>
      </c>
      <c r="C12" s="9" t="s">
        <v>45</v>
      </c>
    </row>
    <row r="13" spans="1:3" ht="18.45" customHeight="1" x14ac:dyDescent="0.3">
      <c r="A13" s="2" t="s">
        <v>46</v>
      </c>
      <c r="B13" s="15" t="str">
        <f>IF(B11&lt;&gt;"sì","",B12*N(B8))</f>
        <v/>
      </c>
      <c r="C13" s="9" t="s">
        <v>47</v>
      </c>
    </row>
    <row r="14" spans="1:3" ht="31.95" customHeight="1" x14ac:dyDescent="0.3">
      <c r="A14" s="2" t="s">
        <v>48</v>
      </c>
      <c r="B14" s="15" t="str">
        <f>IF(B13="","",B13*N(B7))</f>
        <v/>
      </c>
      <c r="C14" s="9" t="s">
        <v>49</v>
      </c>
    </row>
    <row r="16" spans="1:3" ht="18.45" customHeight="1" x14ac:dyDescent="0.3">
      <c r="A16" s="18" t="s">
        <v>50</v>
      </c>
      <c r="B16" s="17"/>
      <c r="C16" s="17"/>
    </row>
    <row r="17" spans="1:3" ht="18.45" customHeight="1" x14ac:dyDescent="0.3">
      <c r="A17" s="18" t="s">
        <v>51</v>
      </c>
      <c r="B17" s="17"/>
      <c r="C17" s="17"/>
    </row>
  </sheetData>
  <mergeCells count="3">
    <mergeCell ref="A17:C17"/>
    <mergeCell ref="A16:C16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Accisa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vino nel Regno Unito: la checklist</dc:title>
  <dc:creator>Itria</dc:creator>
  <dc:description>itria.io</dc:description>
  <cp:lastModifiedBy>Itria</cp:lastModifiedBy>
  <dcterms:created xsi:type="dcterms:W3CDTF">2026-09-30T08:02:16Z</dcterms:created>
  <dcterms:modified xsi:type="dcterms:W3CDTF">2026-09-30T08:02:32Z</dcterms:modified>
</cp:coreProperties>
</file>